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成绩公布\"/>
    </mc:Choice>
  </mc:AlternateContent>
  <bookViews>
    <workbookView xWindow="0" yWindow="0" windowWidth="23250" windowHeight="1081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I28" i="3" l="1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J5" i="3" l="1"/>
  <c r="J7" i="3" l="1"/>
  <c r="J4" i="3"/>
  <c r="J3" i="3"/>
  <c r="J6" i="3"/>
</calcChain>
</file>

<file path=xl/sharedStrings.xml><?xml version="1.0" encoding="utf-8"?>
<sst xmlns="http://schemas.openxmlformats.org/spreadsheetml/2006/main" count="70" uniqueCount="70">
  <si>
    <t>姓名</t>
  </si>
  <si>
    <t>岗位名称</t>
  </si>
  <si>
    <t>岗位代码</t>
  </si>
  <si>
    <t>准考证号</t>
  </si>
  <si>
    <t>笔试 成绩</t>
  </si>
  <si>
    <t>说课
成绩</t>
  </si>
  <si>
    <t>答辩  成绩</t>
  </si>
  <si>
    <t>总成绩</t>
  </si>
  <si>
    <t>排名</t>
  </si>
  <si>
    <t>说明</t>
  </si>
  <si>
    <t>411481********062X</t>
  </si>
  <si>
    <t>身份证号码</t>
    <phoneticPr fontId="2" type="noConversion"/>
  </si>
  <si>
    <t>郝海燕</t>
    <phoneticPr fontId="10" type="noConversion"/>
  </si>
  <si>
    <t>王良济</t>
    <phoneticPr fontId="10" type="noConversion"/>
  </si>
  <si>
    <t>徐孝贤</t>
    <phoneticPr fontId="10" type="noConversion"/>
  </si>
  <si>
    <t>鲁梦</t>
    <phoneticPr fontId="10" type="noConversion"/>
  </si>
  <si>
    <t>王媛媛</t>
    <phoneticPr fontId="10" type="noConversion"/>
  </si>
  <si>
    <t>郭艳敏</t>
    <phoneticPr fontId="10" type="noConversion"/>
  </si>
  <si>
    <t>李梦雪</t>
    <phoneticPr fontId="10" type="noConversion"/>
  </si>
  <si>
    <t>刘灿</t>
    <phoneticPr fontId="10" type="noConversion"/>
  </si>
  <si>
    <t>陈蹦</t>
    <phoneticPr fontId="10" type="noConversion"/>
  </si>
  <si>
    <t>卢奕霏</t>
    <phoneticPr fontId="10" type="noConversion"/>
  </si>
  <si>
    <t>杨先钊</t>
    <phoneticPr fontId="10" type="noConversion"/>
  </si>
  <si>
    <t>张新梦</t>
    <phoneticPr fontId="10" type="noConversion"/>
  </si>
  <si>
    <t>张露</t>
    <phoneticPr fontId="10" type="noConversion"/>
  </si>
  <si>
    <t>王振龙</t>
    <phoneticPr fontId="10" type="noConversion"/>
  </si>
  <si>
    <t>张曦晨</t>
    <phoneticPr fontId="10" type="noConversion"/>
  </si>
  <si>
    <t>潘苏敏</t>
    <phoneticPr fontId="10" type="noConversion"/>
  </si>
  <si>
    <t>王平平</t>
    <phoneticPr fontId="10" type="noConversion"/>
  </si>
  <si>
    <t>张津津</t>
    <phoneticPr fontId="10" type="noConversion"/>
  </si>
  <si>
    <t>许文静</t>
    <phoneticPr fontId="10" type="noConversion"/>
  </si>
  <si>
    <t>江迪</t>
    <phoneticPr fontId="10" type="noConversion"/>
  </si>
  <si>
    <t>马程</t>
    <phoneticPr fontId="10" type="noConversion"/>
  </si>
  <si>
    <t>夏子雅</t>
    <phoneticPr fontId="10" type="noConversion"/>
  </si>
  <si>
    <t>徐华芝</t>
    <phoneticPr fontId="10" type="noConversion"/>
  </si>
  <si>
    <t>姜巧</t>
    <phoneticPr fontId="10" type="noConversion"/>
  </si>
  <si>
    <t>潘晓宇</t>
    <phoneticPr fontId="10" type="noConversion"/>
  </si>
  <si>
    <t>陈璐瑶</t>
    <phoneticPr fontId="10" type="noConversion"/>
  </si>
  <si>
    <t>建筑专业教师</t>
    <phoneticPr fontId="2" type="noConversion"/>
  </si>
  <si>
    <t>数学专业教师</t>
    <phoneticPr fontId="2" type="noConversion"/>
  </si>
  <si>
    <t>英语专业教师</t>
    <phoneticPr fontId="2" type="noConversion"/>
  </si>
  <si>
    <t>新能源专业教师</t>
    <phoneticPr fontId="2" type="noConversion"/>
  </si>
  <si>
    <t>思政专业教师</t>
    <phoneticPr fontId="2" type="noConversion"/>
  </si>
  <si>
    <t>辅导员</t>
    <phoneticPr fontId="2" type="noConversion"/>
  </si>
  <si>
    <t>徐州开放大学2023年公开招聘专业技术人员考试总成绩</t>
    <phoneticPr fontId="2" type="noConversion"/>
  </si>
  <si>
    <t>320322********0845</t>
  </si>
  <si>
    <t>320721********2634</t>
  </si>
  <si>
    <t>320311********6114</t>
  </si>
  <si>
    <t>320382********132X</t>
  </si>
  <si>
    <t>370830********3920</t>
  </si>
  <si>
    <t>370829********3548</t>
  </si>
  <si>
    <t>342222********7221</t>
  </si>
  <si>
    <t>320381********8528</t>
  </si>
  <si>
    <t>320305********0426</t>
  </si>
  <si>
    <t>320323********7927</t>
  </si>
  <si>
    <t>320305********2022</t>
  </si>
  <si>
    <t>131102********0228</t>
  </si>
  <si>
    <t>320305********2438</t>
  </si>
  <si>
    <t>372330********1054</t>
  </si>
  <si>
    <t>321102********0027</t>
  </si>
  <si>
    <t>342221********4065</t>
  </si>
  <si>
    <t>320302********1225</t>
  </si>
  <si>
    <t>320481********3626</t>
  </si>
  <si>
    <t>371322********4324</t>
  </si>
  <si>
    <t>320381********0669</t>
  </si>
  <si>
    <t>320381********0022</t>
  </si>
  <si>
    <t>321322********3742</t>
  </si>
  <si>
    <t>321322********4005</t>
  </si>
  <si>
    <t>320311********612X</t>
  </si>
  <si>
    <t>320311********6728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</si>
</sst>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0_);\(0.00\)"/>
    <numFmt numFmtId="178" formatCode="0.00_ 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color theme="1"/>
      <name val="方正小标宋_GBK"/>
      <family val="3"/>
      <charset val="134"/>
    </font>
    <font>
      <sz val="22"/>
      <color theme="1"/>
      <name val="方正小标宋_GBK"/>
      <family val="3"/>
      <charset val="134"/>
    </font>
    <font>
      <sz val="10"/>
      <color theme="1"/>
      <name val="方正仿宋_GBK"/>
      <family val="3"/>
      <charset val="134"/>
    </font>
    <font>
      <b/>
      <sz val="10"/>
      <color theme="1"/>
      <name val="方正仿宋_GBK"/>
      <family val="3"/>
      <charset val="134"/>
    </font>
    <font>
      <b/>
      <sz val="10"/>
      <name val="方正仿宋_GBK"/>
      <family val="3"/>
      <charset val="134"/>
    </font>
    <font>
      <sz val="12"/>
      <color theme="1"/>
      <name val="方正仿宋_GBK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3" workbookViewId="0">
      <selection activeCell="O27" sqref="O27"/>
    </sheetView>
  </sheetViews>
  <sheetFormatPr defaultColWidth="9" defaultRowHeight="13.5" x14ac:dyDescent="0.15"/>
  <cols>
    <col min="1" max="1" width="21.5" customWidth="1"/>
    <col min="2" max="2" width="9.5" customWidth="1"/>
    <col min="3" max="3" width="11.25" customWidth="1"/>
    <col min="4" max="4" width="18.625" customWidth="1"/>
    <col min="5" max="5" width="12.75" customWidth="1"/>
    <col min="6" max="6" width="7.5" style="8" customWidth="1"/>
    <col min="7" max="7" width="8.5" style="7" customWidth="1"/>
    <col min="8" max="8" width="8.25" style="7" customWidth="1"/>
    <col min="9" max="9" width="9.875" style="8" customWidth="1"/>
    <col min="10" max="10" width="8.5" style="1" customWidth="1"/>
    <col min="11" max="11" width="8.875" customWidth="1"/>
  </cols>
  <sheetData>
    <row r="1" spans="1:11" ht="53.25" customHeight="1" x14ac:dyDescent="0.15">
      <c r="A1" s="16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customHeight="1" x14ac:dyDescent="0.15">
      <c r="A2" s="3" t="s">
        <v>1</v>
      </c>
      <c r="B2" s="3" t="s">
        <v>2</v>
      </c>
      <c r="C2" s="3" t="s">
        <v>0</v>
      </c>
      <c r="D2" s="3" t="s">
        <v>11</v>
      </c>
      <c r="E2" s="3" t="s">
        <v>3</v>
      </c>
      <c r="F2" s="4" t="s">
        <v>4</v>
      </c>
      <c r="G2" s="5" t="s">
        <v>5</v>
      </c>
      <c r="H2" s="5" t="s">
        <v>6</v>
      </c>
      <c r="I2" s="4" t="s">
        <v>7</v>
      </c>
      <c r="J2" s="3" t="s">
        <v>8</v>
      </c>
      <c r="K2" s="6" t="s">
        <v>9</v>
      </c>
    </row>
    <row r="3" spans="1:11" ht="30" customHeight="1" x14ac:dyDescent="0.15">
      <c r="A3" s="18" t="s">
        <v>38</v>
      </c>
      <c r="B3" s="15">
        <v>2301</v>
      </c>
      <c r="C3" s="11" t="s">
        <v>12</v>
      </c>
      <c r="D3" s="9" t="s">
        <v>45</v>
      </c>
      <c r="E3" s="9">
        <v>2023083</v>
      </c>
      <c r="F3" s="19">
        <v>78</v>
      </c>
      <c r="G3" s="19">
        <v>0</v>
      </c>
      <c r="H3" s="19">
        <v>0</v>
      </c>
      <c r="I3" s="19">
        <f>F3*0.4+G3*0.3+H3*0.3</f>
        <v>31.200000000000003</v>
      </c>
      <c r="J3" s="12">
        <f>RANK(I3,$I$3:$I$7,0)</f>
        <v>5</v>
      </c>
      <c r="K3" s="2"/>
    </row>
    <row r="4" spans="1:11" ht="30" customHeight="1" x14ac:dyDescent="0.15">
      <c r="A4" s="18"/>
      <c r="B4" s="15"/>
      <c r="C4" s="11" t="s">
        <v>13</v>
      </c>
      <c r="D4" s="9" t="s">
        <v>46</v>
      </c>
      <c r="E4" s="9">
        <v>2023096</v>
      </c>
      <c r="F4" s="19">
        <v>88</v>
      </c>
      <c r="G4" s="19">
        <v>70</v>
      </c>
      <c r="H4" s="19">
        <v>80.8</v>
      </c>
      <c r="I4" s="19">
        <f t="shared" ref="I4:I28" si="0">F4*0.4+G4*0.3+H4*0.3</f>
        <v>80.44</v>
      </c>
      <c r="J4" s="12">
        <f t="shared" ref="J4:J7" si="1">RANK(I4,$I$3:$I$7,0)</f>
        <v>3</v>
      </c>
      <c r="K4" s="2"/>
    </row>
    <row r="5" spans="1:11" ht="30" customHeight="1" x14ac:dyDescent="0.15">
      <c r="A5" s="18"/>
      <c r="B5" s="15"/>
      <c r="C5" s="11" t="s">
        <v>14</v>
      </c>
      <c r="D5" s="9" t="s">
        <v>47</v>
      </c>
      <c r="E5" s="9">
        <v>2023005</v>
      </c>
      <c r="F5" s="19">
        <v>81</v>
      </c>
      <c r="G5" s="19">
        <v>85</v>
      </c>
      <c r="H5" s="19">
        <v>87.2</v>
      </c>
      <c r="I5" s="19">
        <f t="shared" si="0"/>
        <v>84.06</v>
      </c>
      <c r="J5" s="12">
        <f t="shared" si="1"/>
        <v>2</v>
      </c>
      <c r="K5" s="2"/>
    </row>
    <row r="6" spans="1:11" ht="30" customHeight="1" x14ac:dyDescent="0.15">
      <c r="A6" s="18"/>
      <c r="B6" s="15"/>
      <c r="C6" s="11" t="s">
        <v>15</v>
      </c>
      <c r="D6" s="9" t="s">
        <v>10</v>
      </c>
      <c r="E6" s="9">
        <v>2023195</v>
      </c>
      <c r="F6" s="19">
        <v>82</v>
      </c>
      <c r="G6" s="19">
        <v>84.6</v>
      </c>
      <c r="H6" s="19">
        <v>87.2</v>
      </c>
      <c r="I6" s="19">
        <f t="shared" si="0"/>
        <v>84.34</v>
      </c>
      <c r="J6" s="12">
        <f t="shared" si="1"/>
        <v>1</v>
      </c>
      <c r="K6" s="2"/>
    </row>
    <row r="7" spans="1:11" ht="30" customHeight="1" x14ac:dyDescent="0.15">
      <c r="A7" s="18"/>
      <c r="B7" s="15"/>
      <c r="C7" s="11" t="s">
        <v>16</v>
      </c>
      <c r="D7" s="9" t="s">
        <v>48</v>
      </c>
      <c r="E7" s="9">
        <v>2023054</v>
      </c>
      <c r="F7" s="19">
        <v>79</v>
      </c>
      <c r="G7" s="19">
        <v>80.400000000000006</v>
      </c>
      <c r="H7" s="19">
        <v>81</v>
      </c>
      <c r="I7" s="19">
        <f t="shared" si="0"/>
        <v>80.02</v>
      </c>
      <c r="J7" s="12">
        <f t="shared" si="1"/>
        <v>4</v>
      </c>
      <c r="K7" s="2"/>
    </row>
    <row r="8" spans="1:11" ht="30" customHeight="1" x14ac:dyDescent="0.15">
      <c r="A8" s="18" t="s">
        <v>39</v>
      </c>
      <c r="B8" s="15">
        <v>2302</v>
      </c>
      <c r="C8" s="11" t="s">
        <v>17</v>
      </c>
      <c r="D8" s="9" t="s">
        <v>49</v>
      </c>
      <c r="E8" s="9">
        <v>2023075</v>
      </c>
      <c r="F8" s="19">
        <v>86</v>
      </c>
      <c r="G8" s="19">
        <v>78.359999999999985</v>
      </c>
      <c r="H8" s="19">
        <v>78.900000000000006</v>
      </c>
      <c r="I8" s="19">
        <f t="shared" si="0"/>
        <v>81.578000000000003</v>
      </c>
      <c r="J8" s="12">
        <v>2</v>
      </c>
      <c r="K8" s="2"/>
    </row>
    <row r="9" spans="1:11" ht="30" customHeight="1" x14ac:dyDescent="0.15">
      <c r="A9" s="18"/>
      <c r="B9" s="15"/>
      <c r="C9" s="11" t="s">
        <v>18</v>
      </c>
      <c r="D9" s="9" t="s">
        <v>50</v>
      </c>
      <c r="E9" s="9">
        <v>2023139</v>
      </c>
      <c r="F9" s="19">
        <v>80</v>
      </c>
      <c r="G9" s="19">
        <v>79.599999999999994</v>
      </c>
      <c r="H9" s="19">
        <v>83.999999999999986</v>
      </c>
      <c r="I9" s="19">
        <f t="shared" si="0"/>
        <v>81.079999999999984</v>
      </c>
      <c r="J9" s="12">
        <v>3</v>
      </c>
      <c r="K9" s="2"/>
    </row>
    <row r="10" spans="1:11" ht="30" customHeight="1" x14ac:dyDescent="0.15">
      <c r="A10" s="18"/>
      <c r="B10" s="15"/>
      <c r="C10" s="11" t="s">
        <v>19</v>
      </c>
      <c r="D10" s="9" t="s">
        <v>51</v>
      </c>
      <c r="E10" s="9">
        <v>2023137</v>
      </c>
      <c r="F10" s="19">
        <v>83</v>
      </c>
      <c r="G10" s="19">
        <v>80.52000000000001</v>
      </c>
      <c r="H10" s="19">
        <v>81.2</v>
      </c>
      <c r="I10" s="19">
        <f t="shared" si="0"/>
        <v>81.716000000000008</v>
      </c>
      <c r="J10" s="12">
        <v>1</v>
      </c>
      <c r="K10" s="2"/>
    </row>
    <row r="11" spans="1:11" ht="30" customHeight="1" x14ac:dyDescent="0.15">
      <c r="A11" s="18" t="s">
        <v>40</v>
      </c>
      <c r="B11" s="15">
        <v>2303</v>
      </c>
      <c r="C11" s="11" t="s">
        <v>20</v>
      </c>
      <c r="D11" s="9" t="s">
        <v>52</v>
      </c>
      <c r="E11" s="9">
        <v>2023107</v>
      </c>
      <c r="F11" s="19">
        <v>89</v>
      </c>
      <c r="G11" s="19">
        <v>82.6</v>
      </c>
      <c r="H11" s="19">
        <v>82.6</v>
      </c>
      <c r="I11" s="19">
        <f t="shared" si="0"/>
        <v>85.16</v>
      </c>
      <c r="J11" s="12">
        <v>3</v>
      </c>
      <c r="K11" s="2"/>
    </row>
    <row r="12" spans="1:11" ht="30" customHeight="1" x14ac:dyDescent="0.15">
      <c r="A12" s="18"/>
      <c r="B12" s="15"/>
      <c r="C12" s="11" t="s">
        <v>21</v>
      </c>
      <c r="D12" s="9" t="s">
        <v>53</v>
      </c>
      <c r="E12" s="9">
        <v>2023201</v>
      </c>
      <c r="F12" s="19">
        <v>87</v>
      </c>
      <c r="G12" s="19">
        <v>79</v>
      </c>
      <c r="H12" s="19">
        <v>75.8</v>
      </c>
      <c r="I12" s="19">
        <f t="shared" si="0"/>
        <v>81.239999999999995</v>
      </c>
      <c r="J12" s="12">
        <v>4</v>
      </c>
      <c r="K12" s="2"/>
    </row>
    <row r="13" spans="1:11" ht="30" customHeight="1" x14ac:dyDescent="0.15">
      <c r="A13" s="18"/>
      <c r="B13" s="15"/>
      <c r="C13" s="11" t="s">
        <v>22</v>
      </c>
      <c r="D13" s="9" t="s">
        <v>54</v>
      </c>
      <c r="E13" s="9">
        <v>2023052</v>
      </c>
      <c r="F13" s="19">
        <v>83</v>
      </c>
      <c r="G13" s="19">
        <v>86.2</v>
      </c>
      <c r="H13" s="19">
        <v>88.2</v>
      </c>
      <c r="I13" s="19">
        <f t="shared" si="0"/>
        <v>85.52000000000001</v>
      </c>
      <c r="J13" s="12">
        <v>2</v>
      </c>
      <c r="K13" s="2"/>
    </row>
    <row r="14" spans="1:11" ht="30" customHeight="1" x14ac:dyDescent="0.15">
      <c r="A14" s="18"/>
      <c r="B14" s="15"/>
      <c r="C14" s="11" t="s">
        <v>23</v>
      </c>
      <c r="D14" s="9" t="s">
        <v>55</v>
      </c>
      <c r="E14" s="9">
        <v>2023099</v>
      </c>
      <c r="F14" s="19">
        <v>82</v>
      </c>
      <c r="G14" s="19">
        <v>79</v>
      </c>
      <c r="H14" s="19">
        <v>81.2</v>
      </c>
      <c r="I14" s="19">
        <f t="shared" si="0"/>
        <v>80.86</v>
      </c>
      <c r="J14" s="12">
        <v>5</v>
      </c>
      <c r="K14" s="10"/>
    </row>
    <row r="15" spans="1:11" ht="30" customHeight="1" x14ac:dyDescent="0.15">
      <c r="A15" s="18"/>
      <c r="B15" s="15"/>
      <c r="C15" s="11" t="s">
        <v>24</v>
      </c>
      <c r="D15" s="9" t="s">
        <v>56</v>
      </c>
      <c r="E15" s="9">
        <v>2023189</v>
      </c>
      <c r="F15" s="19">
        <v>89</v>
      </c>
      <c r="G15" s="19">
        <v>83.4</v>
      </c>
      <c r="H15" s="19">
        <v>83.8</v>
      </c>
      <c r="I15" s="19">
        <f t="shared" si="0"/>
        <v>85.76</v>
      </c>
      <c r="J15" s="12">
        <v>1</v>
      </c>
      <c r="K15" s="10"/>
    </row>
    <row r="16" spans="1:11" ht="30" customHeight="1" x14ac:dyDescent="0.15">
      <c r="A16" s="14" t="s">
        <v>41</v>
      </c>
      <c r="B16" s="13">
        <v>2305</v>
      </c>
      <c r="C16" s="11" t="s">
        <v>25</v>
      </c>
      <c r="D16" s="9" t="s">
        <v>57</v>
      </c>
      <c r="E16" s="9">
        <v>2023101</v>
      </c>
      <c r="F16" s="19">
        <v>61</v>
      </c>
      <c r="G16" s="19">
        <v>78.599999999999994</v>
      </c>
      <c r="H16" s="19">
        <v>75.599999999999994</v>
      </c>
      <c r="I16" s="19">
        <f t="shared" si="0"/>
        <v>70.66</v>
      </c>
      <c r="J16" s="12">
        <v>2</v>
      </c>
      <c r="K16" s="10"/>
    </row>
    <row r="17" spans="1:11" ht="30" customHeight="1" x14ac:dyDescent="0.15">
      <c r="A17" s="14"/>
      <c r="B17" s="13"/>
      <c r="C17" s="11" t="s">
        <v>26</v>
      </c>
      <c r="D17" s="9" t="s">
        <v>58</v>
      </c>
      <c r="E17" s="9">
        <v>2023196</v>
      </c>
      <c r="F17" s="19">
        <v>60</v>
      </c>
      <c r="G17" s="19">
        <v>72.599999999999994</v>
      </c>
      <c r="H17" s="19">
        <v>72.2</v>
      </c>
      <c r="I17" s="19">
        <f t="shared" si="0"/>
        <v>67.44</v>
      </c>
      <c r="J17" s="12">
        <v>3</v>
      </c>
      <c r="K17" s="10"/>
    </row>
    <row r="18" spans="1:11" ht="30" customHeight="1" x14ac:dyDescent="0.15">
      <c r="A18" s="14"/>
      <c r="B18" s="13"/>
      <c r="C18" s="11" t="s">
        <v>27</v>
      </c>
      <c r="D18" s="9" t="s">
        <v>59</v>
      </c>
      <c r="E18" s="9">
        <v>2023018</v>
      </c>
      <c r="F18" s="19">
        <v>61</v>
      </c>
      <c r="G18" s="19">
        <v>84.2</v>
      </c>
      <c r="H18" s="19">
        <v>82.4</v>
      </c>
      <c r="I18" s="19">
        <f t="shared" si="0"/>
        <v>74.38000000000001</v>
      </c>
      <c r="J18" s="12">
        <v>1</v>
      </c>
      <c r="K18" s="10"/>
    </row>
    <row r="19" spans="1:11" ht="30" customHeight="1" x14ac:dyDescent="0.15">
      <c r="A19" s="14" t="s">
        <v>42</v>
      </c>
      <c r="B19" s="15">
        <v>2306</v>
      </c>
      <c r="C19" s="11" t="s">
        <v>28</v>
      </c>
      <c r="D19" s="9" t="s">
        <v>60</v>
      </c>
      <c r="E19" s="9">
        <v>2023183</v>
      </c>
      <c r="F19" s="19">
        <v>67</v>
      </c>
      <c r="G19" s="19">
        <v>74.8</v>
      </c>
      <c r="H19" s="19">
        <v>77</v>
      </c>
      <c r="I19" s="19">
        <f t="shared" si="0"/>
        <v>72.339999999999989</v>
      </c>
      <c r="J19" s="12">
        <v>4</v>
      </c>
      <c r="K19" s="10"/>
    </row>
    <row r="20" spans="1:11" ht="30" customHeight="1" x14ac:dyDescent="0.15">
      <c r="A20" s="14"/>
      <c r="B20" s="15"/>
      <c r="C20" s="11" t="s">
        <v>29</v>
      </c>
      <c r="D20" s="9" t="s">
        <v>61</v>
      </c>
      <c r="E20" s="9">
        <v>2023215</v>
      </c>
      <c r="F20" s="19">
        <v>73</v>
      </c>
      <c r="G20" s="19">
        <v>86.2</v>
      </c>
      <c r="H20" s="19">
        <v>87.4</v>
      </c>
      <c r="I20" s="19">
        <f t="shared" si="0"/>
        <v>81.28</v>
      </c>
      <c r="J20" s="2">
        <v>1</v>
      </c>
      <c r="K20" s="10"/>
    </row>
    <row r="21" spans="1:11" ht="30" customHeight="1" x14ac:dyDescent="0.15">
      <c r="A21" s="14"/>
      <c r="B21" s="15"/>
      <c r="C21" s="11" t="s">
        <v>30</v>
      </c>
      <c r="D21" s="9" t="s">
        <v>62</v>
      </c>
      <c r="E21" s="9">
        <v>2023119</v>
      </c>
      <c r="F21" s="19">
        <v>80</v>
      </c>
      <c r="G21" s="19">
        <v>74.400000000000006</v>
      </c>
      <c r="H21" s="19">
        <v>73.400000000000006</v>
      </c>
      <c r="I21" s="19">
        <f t="shared" si="0"/>
        <v>76.34</v>
      </c>
      <c r="J21" s="2">
        <v>3</v>
      </c>
      <c r="K21" s="10"/>
    </row>
    <row r="22" spans="1:11" ht="30" customHeight="1" x14ac:dyDescent="0.15">
      <c r="A22" s="14"/>
      <c r="B22" s="15"/>
      <c r="C22" s="11" t="s">
        <v>31</v>
      </c>
      <c r="D22" s="9" t="s">
        <v>63</v>
      </c>
      <c r="E22" s="9">
        <v>2023219</v>
      </c>
      <c r="F22" s="19">
        <v>62</v>
      </c>
      <c r="G22" s="19">
        <v>79</v>
      </c>
      <c r="H22" s="19">
        <v>56.6</v>
      </c>
      <c r="I22" s="19">
        <f t="shared" si="0"/>
        <v>65.48</v>
      </c>
      <c r="J22" s="2">
        <v>5</v>
      </c>
      <c r="K22" s="10"/>
    </row>
    <row r="23" spans="1:11" ht="30" customHeight="1" x14ac:dyDescent="0.15">
      <c r="A23" s="14"/>
      <c r="B23" s="15"/>
      <c r="C23" s="11" t="s">
        <v>32</v>
      </c>
      <c r="D23" s="9" t="s">
        <v>64</v>
      </c>
      <c r="E23" s="9">
        <v>2023090</v>
      </c>
      <c r="F23" s="19">
        <v>73</v>
      </c>
      <c r="G23" s="19">
        <v>81.400000000000006</v>
      </c>
      <c r="H23" s="19">
        <v>81.599999999999994</v>
      </c>
      <c r="I23" s="19">
        <f t="shared" si="0"/>
        <v>78.099999999999994</v>
      </c>
      <c r="J23" s="2">
        <v>2</v>
      </c>
      <c r="K23" s="10"/>
    </row>
    <row r="24" spans="1:11" ht="30" customHeight="1" x14ac:dyDescent="0.15">
      <c r="A24" s="14" t="s">
        <v>43</v>
      </c>
      <c r="B24" s="15">
        <v>2307</v>
      </c>
      <c r="C24" s="11" t="s">
        <v>33</v>
      </c>
      <c r="D24" s="9" t="s">
        <v>65</v>
      </c>
      <c r="E24" s="9">
        <v>2023025</v>
      </c>
      <c r="F24" s="19">
        <v>86</v>
      </c>
      <c r="G24" s="19">
        <v>82</v>
      </c>
      <c r="H24" s="19">
        <v>85.4</v>
      </c>
      <c r="I24" s="19">
        <f t="shared" si="0"/>
        <v>84.62</v>
      </c>
      <c r="J24" s="2">
        <v>1</v>
      </c>
      <c r="K24" s="10"/>
    </row>
    <row r="25" spans="1:11" ht="30" customHeight="1" x14ac:dyDescent="0.15">
      <c r="A25" s="14"/>
      <c r="B25" s="15"/>
      <c r="C25" s="11" t="s">
        <v>34</v>
      </c>
      <c r="D25" s="9" t="s">
        <v>66</v>
      </c>
      <c r="E25" s="9">
        <v>2023014</v>
      </c>
      <c r="F25" s="19">
        <v>80</v>
      </c>
      <c r="G25" s="19">
        <v>82.8</v>
      </c>
      <c r="H25" s="19">
        <v>85.8</v>
      </c>
      <c r="I25" s="19">
        <f t="shared" si="0"/>
        <v>82.58</v>
      </c>
      <c r="J25" s="2">
        <v>2</v>
      </c>
      <c r="K25" s="10"/>
    </row>
    <row r="26" spans="1:11" ht="30" customHeight="1" x14ac:dyDescent="0.15">
      <c r="A26" s="14"/>
      <c r="B26" s="15"/>
      <c r="C26" s="11" t="s">
        <v>35</v>
      </c>
      <c r="D26" s="9" t="s">
        <v>67</v>
      </c>
      <c r="E26" s="9">
        <v>2023249</v>
      </c>
      <c r="F26" s="19">
        <v>77</v>
      </c>
      <c r="G26" s="19">
        <v>82.8</v>
      </c>
      <c r="H26" s="19">
        <v>84</v>
      </c>
      <c r="I26" s="19">
        <f t="shared" si="0"/>
        <v>80.84</v>
      </c>
      <c r="J26" s="2">
        <v>4</v>
      </c>
      <c r="K26" s="10"/>
    </row>
    <row r="27" spans="1:11" ht="30" customHeight="1" x14ac:dyDescent="0.15">
      <c r="A27" s="14"/>
      <c r="B27" s="15"/>
      <c r="C27" s="11" t="s">
        <v>36</v>
      </c>
      <c r="D27" s="9" t="s">
        <v>68</v>
      </c>
      <c r="E27" s="9">
        <v>2023191</v>
      </c>
      <c r="F27" s="19">
        <v>81</v>
      </c>
      <c r="G27" s="19">
        <v>85</v>
      </c>
      <c r="H27" s="19">
        <v>81.400000000000006</v>
      </c>
      <c r="I27" s="19">
        <f t="shared" si="0"/>
        <v>82.32</v>
      </c>
      <c r="J27" s="2">
        <v>3</v>
      </c>
      <c r="K27" s="10"/>
    </row>
    <row r="28" spans="1:11" ht="30" customHeight="1" x14ac:dyDescent="0.15">
      <c r="A28" s="14"/>
      <c r="B28" s="15"/>
      <c r="C28" s="11" t="s">
        <v>37</v>
      </c>
      <c r="D28" s="9" t="s">
        <v>69</v>
      </c>
      <c r="E28" s="9">
        <v>2023034</v>
      </c>
      <c r="F28" s="19">
        <v>81</v>
      </c>
      <c r="G28" s="19">
        <v>78.2</v>
      </c>
      <c r="H28" s="19">
        <v>82.6</v>
      </c>
      <c r="I28" s="19">
        <f t="shared" si="0"/>
        <v>80.64</v>
      </c>
      <c r="J28" s="2">
        <v>5</v>
      </c>
      <c r="K28" s="10"/>
    </row>
    <row r="29" spans="1:11" ht="30" customHeight="1" x14ac:dyDescent="0.15"/>
  </sheetData>
  <mergeCells count="13">
    <mergeCell ref="A11:A15"/>
    <mergeCell ref="B11:B15"/>
    <mergeCell ref="A16:A18"/>
    <mergeCell ref="A1:K1"/>
    <mergeCell ref="A3:A7"/>
    <mergeCell ref="B3:B7"/>
    <mergeCell ref="A8:A10"/>
    <mergeCell ref="B8:B10"/>
    <mergeCell ref="B16:B18"/>
    <mergeCell ref="A19:A23"/>
    <mergeCell ref="B19:B23"/>
    <mergeCell ref="A24:A28"/>
    <mergeCell ref="B24:B28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市直单位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sherlock-chen</dc:creator>
  <cp:lastModifiedBy>lenovo</cp:lastModifiedBy>
  <cp:lastPrinted>2023-07-11T06:51:18Z</cp:lastPrinted>
  <dcterms:created xsi:type="dcterms:W3CDTF">2021-07-22T06:09:00Z</dcterms:created>
  <dcterms:modified xsi:type="dcterms:W3CDTF">2023-07-11T09:47:01Z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