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2" sheetId="4" r:id="rId1"/>
  </sheet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<sst xmlns="http://schemas.openxmlformats.org/spreadsheetml/2006/main" count="52" uniqueCount="43">
  <si>
    <t>徐州开放大学2020年公开招聘专业技术人员考试总成绩</t>
  </si>
  <si>
    <t>岗位名称</t>
  </si>
  <si>
    <t>岗位代码</t>
  </si>
  <si>
    <t>姓名</t>
  </si>
  <si>
    <t>面试准考证号</t>
  </si>
  <si>
    <t>笔试 成绩</t>
  </si>
  <si>
    <t>说课
成绩</t>
  </si>
  <si>
    <t>实操  成绩</t>
  </si>
  <si>
    <t>答辩  成绩</t>
  </si>
  <si>
    <t>总成绩</t>
  </si>
  <si>
    <t>说明</t>
  </si>
  <si>
    <t>语文专业教师</t>
  </si>
  <si>
    <t>陈习</t>
  </si>
  <si>
    <t>进入体检</t>
  </si>
  <si>
    <t>许楠楠</t>
  </si>
  <si>
    <t>护理专业教师（本科）</t>
  </si>
  <si>
    <t>胡月</t>
  </si>
  <si>
    <t>时景</t>
  </si>
  <si>
    <t>陆洁</t>
  </si>
  <si>
    <t>护理专业教师（硕士）</t>
  </si>
  <si>
    <t>张凤</t>
  </si>
  <si>
    <t>颛孙雯</t>
  </si>
  <si>
    <t>社会学专业教师</t>
  </si>
  <si>
    <t>杨帆</t>
  </si>
  <si>
    <t>李文娟</t>
  </si>
  <si>
    <t>张梦芹</t>
  </si>
  <si>
    <t>缺考</t>
  </si>
  <si>
    <t>王倩</t>
  </si>
  <si>
    <t>财务会计专业教师</t>
  </si>
  <si>
    <t>戴宝玉</t>
  </si>
  <si>
    <t>建筑专业（硕士）</t>
  </si>
  <si>
    <t>张腾</t>
  </si>
  <si>
    <t>张纬</t>
  </si>
  <si>
    <t>建筑专业（不限）</t>
  </si>
  <si>
    <t>戴霞</t>
  </si>
  <si>
    <t>王雪飞</t>
  </si>
  <si>
    <t>肖天一</t>
  </si>
  <si>
    <t>图书文献信息管理</t>
  </si>
  <si>
    <t>高凌凤</t>
  </si>
  <si>
    <t>刘雨薇</t>
  </si>
  <si>
    <t>李璐</t>
  </si>
  <si>
    <t>谭凌霄</t>
  </si>
  <si>
    <t>夏雅娴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</si>
</sst>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\(0.00\)"/>
    <numFmt numFmtId="178" formatCode="0.00_);[Red]\(0.00\)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10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zoomScale="140" zoomScaleNormal="140" workbookViewId="0">
      <pane xSplit="2" ySplit="2" topLeftCell="C18" activePane="bottomRight" state="frozen"/>
      <selection/>
      <selection pane="topRight"/>
      <selection pane="bottomLeft"/>
      <selection pane="bottomRight" activeCell="J12" sqref="J12"/>
    </sheetView>
  </sheetViews>
  <sheetFormatPr defaultColWidth="9" defaultRowHeight="24.95" customHeight="1"/>
  <cols>
    <col min="2" max="2" width="6.62962962962963" customWidth="1"/>
    <col min="5" max="5" width="6.75" style="1" customWidth="1"/>
    <col min="6" max="6" width="8.5" style="2" customWidth="1"/>
    <col min="7" max="7" width="7.62962962962963" style="2" customWidth="1"/>
    <col min="8" max="8" width="7.75" style="2" customWidth="1"/>
    <col min="9" max="9" width="9.87962962962963" style="1" customWidth="1"/>
    <col min="10" max="10" width="11.7407407407407" customWidth="1"/>
  </cols>
  <sheetData>
    <row r="1" ht="32.2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6.7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23" t="s">
        <v>10</v>
      </c>
    </row>
    <row r="3" customHeight="1" spans="1:10">
      <c r="A3" s="8" t="s">
        <v>11</v>
      </c>
      <c r="B3" s="9">
        <v>2001</v>
      </c>
      <c r="C3" s="10" t="s">
        <v>12</v>
      </c>
      <c r="D3" s="10">
        <v>20200301</v>
      </c>
      <c r="E3" s="11">
        <v>73</v>
      </c>
      <c r="F3" s="12">
        <v>79</v>
      </c>
      <c r="G3" s="12"/>
      <c r="H3" s="13">
        <v>77.8</v>
      </c>
      <c r="I3" s="24">
        <f>E3*0.3+F3*0.4+H3*0.3</f>
        <v>76.84</v>
      </c>
      <c r="J3" s="9" t="s">
        <v>13</v>
      </c>
    </row>
    <row r="4" customHeight="1" spans="1:10">
      <c r="A4" s="14"/>
      <c r="B4" s="9"/>
      <c r="C4" s="10" t="s">
        <v>14</v>
      </c>
      <c r="D4" s="10">
        <v>20200302</v>
      </c>
      <c r="E4" s="11">
        <v>60</v>
      </c>
      <c r="F4" s="12">
        <v>81.2</v>
      </c>
      <c r="G4" s="12"/>
      <c r="H4" s="13">
        <v>79.6</v>
      </c>
      <c r="I4" s="24">
        <f>E4*0.3+F4*0.4+H4*0.3</f>
        <v>74.36</v>
      </c>
      <c r="J4" s="9"/>
    </row>
    <row r="5" customHeight="1" spans="1:10">
      <c r="A5" s="8" t="s">
        <v>15</v>
      </c>
      <c r="B5" s="15">
        <v>2002</v>
      </c>
      <c r="C5" s="10" t="s">
        <v>16</v>
      </c>
      <c r="D5" s="10">
        <v>20200101</v>
      </c>
      <c r="E5" s="16">
        <v>75</v>
      </c>
      <c r="F5" s="12">
        <v>73.4</v>
      </c>
      <c r="G5" s="12">
        <v>89.6</v>
      </c>
      <c r="H5" s="13"/>
      <c r="I5" s="24">
        <f>E5*0.3+F5*0.3+G5*0.4</f>
        <v>80.36</v>
      </c>
      <c r="J5" s="9"/>
    </row>
    <row r="6" customHeight="1" spans="1:10">
      <c r="A6" s="14"/>
      <c r="B6" s="17"/>
      <c r="C6" s="10" t="s">
        <v>17</v>
      </c>
      <c r="D6" s="10">
        <v>20200102</v>
      </c>
      <c r="E6" s="16">
        <v>70</v>
      </c>
      <c r="F6" s="12">
        <v>79</v>
      </c>
      <c r="G6" s="12">
        <v>85.4</v>
      </c>
      <c r="H6" s="13"/>
      <c r="I6" s="24">
        <f>E6*0.3+F6*0.3+G6*0.4</f>
        <v>78.86</v>
      </c>
      <c r="J6" s="9"/>
    </row>
    <row r="7" customHeight="1" spans="1:10">
      <c r="A7" s="18"/>
      <c r="B7" s="19"/>
      <c r="C7" s="10" t="s">
        <v>18</v>
      </c>
      <c r="D7" s="10">
        <v>20200103</v>
      </c>
      <c r="E7" s="16">
        <v>73</v>
      </c>
      <c r="F7" s="12">
        <v>77.2</v>
      </c>
      <c r="G7" s="12">
        <v>89.2</v>
      </c>
      <c r="H7" s="13"/>
      <c r="I7" s="24">
        <f>E7*0.3+F7*0.3+G7*0.4</f>
        <v>80.74</v>
      </c>
      <c r="J7" s="9" t="s">
        <v>13</v>
      </c>
    </row>
    <row r="8" customHeight="1" spans="1:10">
      <c r="A8" s="8" t="s">
        <v>19</v>
      </c>
      <c r="B8" s="15">
        <v>2003</v>
      </c>
      <c r="C8" s="10" t="s">
        <v>20</v>
      </c>
      <c r="D8" s="10">
        <v>20200104</v>
      </c>
      <c r="E8" s="16">
        <v>64</v>
      </c>
      <c r="F8" s="12">
        <v>63.8</v>
      </c>
      <c r="G8" s="12">
        <v>79.2</v>
      </c>
      <c r="H8" s="13"/>
      <c r="I8" s="24">
        <f>E8*0.3+F8*0.3+G8*0.4</f>
        <v>70.02</v>
      </c>
      <c r="J8" s="9"/>
    </row>
    <row r="9" ht="38" customHeight="1" spans="1:10">
      <c r="A9" s="14"/>
      <c r="B9" s="17"/>
      <c r="C9" s="10" t="s">
        <v>21</v>
      </c>
      <c r="D9" s="10">
        <v>20200105</v>
      </c>
      <c r="E9" s="16">
        <v>68</v>
      </c>
      <c r="F9" s="12">
        <v>78</v>
      </c>
      <c r="G9" s="12">
        <v>90</v>
      </c>
      <c r="H9" s="13"/>
      <c r="I9" s="24">
        <f>E9*0.3+F9*0.3+G9*0.4</f>
        <v>79.8</v>
      </c>
      <c r="J9" s="9" t="s">
        <v>13</v>
      </c>
    </row>
    <row r="10" customHeight="1" spans="1:10">
      <c r="A10" s="8" t="s">
        <v>22</v>
      </c>
      <c r="B10" s="15">
        <v>2005</v>
      </c>
      <c r="C10" s="10" t="s">
        <v>23</v>
      </c>
      <c r="D10" s="10">
        <v>20200106</v>
      </c>
      <c r="E10" s="16">
        <v>91</v>
      </c>
      <c r="F10" s="12">
        <v>80.8</v>
      </c>
      <c r="G10" s="12"/>
      <c r="H10" s="13">
        <v>78.6</v>
      </c>
      <c r="I10" s="24">
        <f t="shared" ref="I10:I19" si="0">E10*0.3+F10*0.4+H10*0.3</f>
        <v>83.2</v>
      </c>
      <c r="J10" s="9" t="s">
        <v>13</v>
      </c>
    </row>
    <row r="11" customHeight="1" spans="1:10">
      <c r="A11" s="14"/>
      <c r="B11" s="17"/>
      <c r="C11" s="10" t="s">
        <v>24</v>
      </c>
      <c r="D11" s="10">
        <v>20200107</v>
      </c>
      <c r="E11" s="16">
        <v>69</v>
      </c>
      <c r="F11" s="12">
        <v>66</v>
      </c>
      <c r="G11" s="12"/>
      <c r="H11" s="13">
        <v>68.8</v>
      </c>
      <c r="I11" s="24">
        <f t="shared" si="0"/>
        <v>67.74</v>
      </c>
      <c r="J11" s="9"/>
    </row>
    <row r="12" customHeight="1" spans="1:10">
      <c r="A12" s="14"/>
      <c r="B12" s="17"/>
      <c r="C12" s="10" t="s">
        <v>25</v>
      </c>
      <c r="D12" s="10">
        <v>20200108</v>
      </c>
      <c r="E12" s="16">
        <v>69</v>
      </c>
      <c r="F12" s="12" t="s">
        <v>26</v>
      </c>
      <c r="G12" s="12"/>
      <c r="H12" s="13" t="s">
        <v>26</v>
      </c>
      <c r="I12" s="24">
        <f>E12*0.3</f>
        <v>20.7</v>
      </c>
      <c r="J12" s="9"/>
    </row>
    <row r="13" customHeight="1" spans="1:10">
      <c r="A13" s="18"/>
      <c r="B13" s="19"/>
      <c r="C13" s="10" t="s">
        <v>27</v>
      </c>
      <c r="D13" s="10">
        <v>20200109</v>
      </c>
      <c r="E13" s="16">
        <v>71</v>
      </c>
      <c r="F13" s="12">
        <v>72.6</v>
      </c>
      <c r="G13" s="12"/>
      <c r="H13" s="13">
        <v>76.6</v>
      </c>
      <c r="I13" s="24">
        <f t="shared" si="0"/>
        <v>73.32</v>
      </c>
      <c r="J13" s="9"/>
    </row>
    <row r="14" ht="49" customHeight="1" spans="1:10">
      <c r="A14" s="8" t="s">
        <v>28</v>
      </c>
      <c r="B14" s="15">
        <v>2007</v>
      </c>
      <c r="C14" s="10" t="s">
        <v>29</v>
      </c>
      <c r="D14" s="10">
        <v>20200303</v>
      </c>
      <c r="E14" s="16">
        <v>61</v>
      </c>
      <c r="F14" s="12">
        <v>76.6</v>
      </c>
      <c r="G14" s="12"/>
      <c r="H14" s="13">
        <v>82.6</v>
      </c>
      <c r="I14" s="24">
        <f t="shared" si="0"/>
        <v>73.72</v>
      </c>
      <c r="J14" s="9" t="s">
        <v>13</v>
      </c>
    </row>
    <row r="15" customHeight="1" spans="1:10">
      <c r="A15" s="8" t="s">
        <v>30</v>
      </c>
      <c r="B15" s="15">
        <v>2008</v>
      </c>
      <c r="C15" s="10" t="s">
        <v>31</v>
      </c>
      <c r="D15" s="10">
        <v>20200201</v>
      </c>
      <c r="E15" s="20">
        <v>60</v>
      </c>
      <c r="F15" s="12">
        <v>73.6</v>
      </c>
      <c r="G15" s="12"/>
      <c r="H15" s="13">
        <v>63.4</v>
      </c>
      <c r="I15" s="24">
        <f t="shared" si="0"/>
        <v>66.46</v>
      </c>
      <c r="J15" s="9"/>
    </row>
    <row r="16" customHeight="1" spans="1:10">
      <c r="A16" s="14"/>
      <c r="B16" s="17"/>
      <c r="C16" s="10" t="s">
        <v>32</v>
      </c>
      <c r="D16" s="10">
        <v>20200202</v>
      </c>
      <c r="E16" s="20">
        <v>62</v>
      </c>
      <c r="F16" s="12">
        <v>82.8</v>
      </c>
      <c r="G16" s="12"/>
      <c r="H16" s="13">
        <v>82.2</v>
      </c>
      <c r="I16" s="24">
        <f t="shared" si="0"/>
        <v>76.38</v>
      </c>
      <c r="J16" s="9" t="s">
        <v>13</v>
      </c>
    </row>
    <row r="17" customHeight="1" spans="1:10">
      <c r="A17" s="8" t="s">
        <v>33</v>
      </c>
      <c r="B17" s="8">
        <v>2010</v>
      </c>
      <c r="C17" s="10" t="s">
        <v>34</v>
      </c>
      <c r="D17" s="10">
        <v>20200203</v>
      </c>
      <c r="E17" s="21">
        <v>72</v>
      </c>
      <c r="F17" s="12">
        <v>88.2</v>
      </c>
      <c r="G17" s="12"/>
      <c r="H17" s="13">
        <v>67.8</v>
      </c>
      <c r="I17" s="24">
        <f t="shared" si="0"/>
        <v>77.22</v>
      </c>
      <c r="J17" s="9"/>
    </row>
    <row r="18" customHeight="1" spans="1:10">
      <c r="A18" s="14"/>
      <c r="B18" s="14"/>
      <c r="C18" s="10" t="s">
        <v>35</v>
      </c>
      <c r="D18" s="10">
        <v>20200204</v>
      </c>
      <c r="E18" s="21">
        <v>72</v>
      </c>
      <c r="F18" s="12">
        <v>87.2</v>
      </c>
      <c r="G18" s="12"/>
      <c r="H18" s="13">
        <v>66</v>
      </c>
      <c r="I18" s="24">
        <f t="shared" si="0"/>
        <v>76.28</v>
      </c>
      <c r="J18" s="9"/>
    </row>
    <row r="19" customHeight="1" spans="1:10">
      <c r="A19" s="14"/>
      <c r="B19" s="18"/>
      <c r="C19" s="10" t="s">
        <v>36</v>
      </c>
      <c r="D19" s="10">
        <v>20200205</v>
      </c>
      <c r="E19" s="21">
        <v>72</v>
      </c>
      <c r="F19" s="12">
        <v>88</v>
      </c>
      <c r="G19" s="12"/>
      <c r="H19" s="13">
        <v>88.4</v>
      </c>
      <c r="I19" s="24">
        <f t="shared" si="0"/>
        <v>83.32</v>
      </c>
      <c r="J19" s="9" t="s">
        <v>13</v>
      </c>
    </row>
    <row r="20" customHeight="1" spans="1:10">
      <c r="A20" s="8" t="s">
        <v>37</v>
      </c>
      <c r="B20" s="15">
        <v>2011</v>
      </c>
      <c r="C20" s="10" t="s">
        <v>38</v>
      </c>
      <c r="D20" s="10">
        <v>20200304</v>
      </c>
      <c r="E20" s="21">
        <v>60</v>
      </c>
      <c r="F20" s="12"/>
      <c r="G20" s="12"/>
      <c r="H20" s="13">
        <v>84.8</v>
      </c>
      <c r="I20" s="24">
        <f>E20*0.3+H20*0.7</f>
        <v>77.36</v>
      </c>
      <c r="J20" s="9" t="s">
        <v>13</v>
      </c>
    </row>
    <row r="21" customHeight="1" spans="1:10">
      <c r="A21" s="14"/>
      <c r="B21" s="17"/>
      <c r="C21" s="10" t="s">
        <v>39</v>
      </c>
      <c r="D21" s="10">
        <v>20200305</v>
      </c>
      <c r="E21" s="21">
        <v>61</v>
      </c>
      <c r="F21" s="12"/>
      <c r="G21" s="12"/>
      <c r="H21" s="13">
        <v>78.8</v>
      </c>
      <c r="I21" s="24">
        <f>E21*0.3+H21*0.7</f>
        <v>73.46</v>
      </c>
      <c r="J21" s="9"/>
    </row>
    <row r="22" customHeight="1" spans="1:10">
      <c r="A22" s="14"/>
      <c r="B22" s="17"/>
      <c r="C22" s="10" t="s">
        <v>40</v>
      </c>
      <c r="D22" s="10">
        <v>20200306</v>
      </c>
      <c r="E22" s="11">
        <v>66</v>
      </c>
      <c r="F22" s="12"/>
      <c r="G22" s="12"/>
      <c r="H22" s="13">
        <v>77.2</v>
      </c>
      <c r="I22" s="24">
        <f>E22*0.3+H22*0.7</f>
        <v>73.84</v>
      </c>
      <c r="J22" s="9"/>
    </row>
    <row r="23" customHeight="1" spans="1:10">
      <c r="A23" s="14"/>
      <c r="B23" s="17"/>
      <c r="C23" s="10" t="s">
        <v>41</v>
      </c>
      <c r="D23" s="10">
        <v>20200307</v>
      </c>
      <c r="E23" s="11">
        <v>61</v>
      </c>
      <c r="F23" s="12"/>
      <c r="G23" s="12"/>
      <c r="H23" s="13">
        <v>79</v>
      </c>
      <c r="I23" s="24">
        <f>E23*0.3+H23*0.7</f>
        <v>73.6</v>
      </c>
      <c r="J23" s="9"/>
    </row>
    <row r="24" customHeight="1" spans="1:10">
      <c r="A24" s="18"/>
      <c r="B24" s="19"/>
      <c r="C24" s="10" t="s">
        <v>42</v>
      </c>
      <c r="D24" s="10">
        <v>20200308</v>
      </c>
      <c r="E24" s="11">
        <v>64</v>
      </c>
      <c r="F24" s="12"/>
      <c r="G24" s="12"/>
      <c r="H24" s="13">
        <v>78.6</v>
      </c>
      <c r="I24" s="24">
        <f>E24*0.3+H24*0.7</f>
        <v>74.22</v>
      </c>
      <c r="J24" s="9" t="s">
        <v>13</v>
      </c>
    </row>
    <row r="25" ht="14.4" spans="5:5">
      <c r="E25" s="22"/>
    </row>
  </sheetData>
  <sortState ref="C39:K41">
    <sortCondition ref="I39:I41" descending="1"/>
  </sortState>
  <mergeCells count="15">
    <mergeCell ref="A1:J1"/>
    <mergeCell ref="A3:A4"/>
    <mergeCell ref="A5:A7"/>
    <mergeCell ref="A8:A9"/>
    <mergeCell ref="A10:A13"/>
    <mergeCell ref="A15:A16"/>
    <mergeCell ref="A17:A19"/>
    <mergeCell ref="A20:A24"/>
    <mergeCell ref="B3:B4"/>
    <mergeCell ref="B5:B7"/>
    <mergeCell ref="B8:B9"/>
    <mergeCell ref="B10:B13"/>
    <mergeCell ref="B15:B16"/>
    <mergeCell ref="B17:B19"/>
    <mergeCell ref="B20:B24"/>
  </mergeCells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2020-09-26T07:01:29Z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